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I144" i="1" s="1"/>
  <c r="I143" i="1" s="1"/>
  <c r="I132" i="1" s="1"/>
  <c r="L144" i="1"/>
  <c r="K144" i="1"/>
  <c r="J144" i="1"/>
  <c r="L143" i="1"/>
  <c r="K143" i="1"/>
  <c r="J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I110" i="1" s="1"/>
  <c r="I109" i="1" s="1"/>
  <c r="L110" i="1"/>
  <c r="K110" i="1"/>
  <c r="J110" i="1"/>
  <c r="L109" i="1"/>
  <c r="K109" i="1"/>
  <c r="J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I43" i="1" s="1"/>
  <c r="I42" i="1" s="1"/>
  <c r="I41" i="1" s="1"/>
  <c r="L43" i="1"/>
  <c r="K43" i="1"/>
  <c r="J43" i="1"/>
  <c r="L42" i="1"/>
  <c r="K42" i="1"/>
  <c r="J42" i="1"/>
  <c r="L41" i="1"/>
  <c r="K41" i="1"/>
  <c r="J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 l="1"/>
  <c r="I344" i="1" s="1"/>
</calcChain>
</file>

<file path=xl/sharedStrings.xml><?xml version="1.0" encoding="utf-8"?>
<sst xmlns="http://schemas.openxmlformats.org/spreadsheetml/2006/main" count="703" uniqueCount="210">
  <si>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</si>
  <si>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</si>
  <si>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</si>
  <si>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</si>
  <si>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</si>
  <si>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</si>
  <si>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</si>
  <si>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</si>
  <si>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</si>
  <si>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</si>
  <si>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</si>
  <si>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</si>
  <si>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</si>
  <si>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</si>
  <si>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</si>
  <si>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</si>
  <si>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</si>
  <si>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</si>
  <si>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</si>
  <si>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</si>
  <si>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</si>
  <si>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</si>
  <si>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</si>
  <si>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</si>
  <si>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</si>
  <si>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</si>
  <si>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</si>
  <si>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</si>
  <si>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</si>
  <si>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</si>
  <si>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</si>
  <si>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</si>
  <si>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</si>
  <si>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</si>
  <si>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</si>
  <si>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</si>
  <si>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</si>
  <si>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</si>
  <si>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</si>
  <si>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</si>
  <si>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</si>
  <si>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</si>
  <si>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</si>
  <si>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</si>
  <si>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</si>
  <si>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</si>
  <si>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</si>
  <si>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</si>
  <si>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</si>
  <si>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</si>
  <si>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</si>
  <si>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</si>
  <si>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</si>
  <si>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</si>
  <si>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</si>
  <si>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</si>
  <si>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</si>
  <si>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</si>
  <si>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</si>
  <si>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</si>
  <si>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</si>
  <si>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</si>
  <si>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</si>
  <si>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</si>
  <si>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</si>
  <si>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</si>
  <si>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</si>
  <si>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</si>
  <si>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</si>
  <si>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</si>
  <si>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</si>
  <si>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</si>
  <si>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</si>
  <si>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</si>
  <si>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</si>
  <si>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</si>
  <si>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</si>
  <si>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</si>
  <si>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</si>
  <si>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</si>
  <si>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</si>
  <si>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</si>
  <si>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</si>
  <si>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</si>
  <si>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</si>
  <si>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</si>
  <si>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</si>
  <si>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</si>
  <si>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</si>
  <si>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</si>
  <si>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</si>
  <si>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</si>
  <si>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</si>
  <si>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</si>
  <si>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</si>
  <si>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</si>
  <si>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</si>
  <si>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</si>
  <si>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</si>
  <si>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</si>
  <si>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</si>
  <si>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</si>
  <si>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</si>
  <si>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</si>
  <si>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</si>
  <si>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</si>
  <si>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</si>
  <si>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</si>
  <si>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</si>
  <si>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</si>
  <si>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</si>
  <si>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</si>
  <si>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</si>
  <si>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</si>
  <si>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</si>
  <si>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</si>
  <si>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</si>
  <si>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</si>
  <si>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</si>
  <si>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</si>
  <si>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</si>
  <si>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</si>
  <si>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</si>
  <si>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</si>
  <si>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</si>
  <si>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</si>
  <si>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</si>
  <si>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</si>
  <si>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</si>
  <si>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</si>
  <si>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</si>
  <si>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</si>
  <si>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</si>
  <si>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</si>
  <si>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</si>
  <si>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</si>
  <si>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</si>
  <si>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</si>
  <si>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</si>
  <si>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</si>
  <si>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</si>
  <si>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</si>
  <si>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</si>
  <si>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</si>
  <si>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</si>
  <si>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</si>
  <si>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</si>
  <si>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</si>
  <si>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</si>
  <si>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</si>
  <si>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</si>
  <si>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</si>
  <si>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</si>
  <si>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</si>
  <si>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</si>
  <si>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</si>
  <si>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</si>
  <si>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</si>
  <si>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</si>
  <si>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</si>
  <si>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</si>
  <si>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</si>
  <si>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</si>
  <si>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</si>
  <si>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</si>
  <si>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</si>
  <si>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</si>
  <si>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</si>
  <si>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</si>
  <si>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</si>
  <si>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</si>
  <si>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</si>
  <si>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</si>
  <si>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</si>
  <si>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</si>
  <si>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</si>
  <si>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</si>
  <si>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</si>
  <si>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</si>
  <si>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</si>
  <si>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</si>
  <si>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</si>
  <si>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</si>
  <si>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</si>
  <si>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</si>
  <si>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</si>
  <si>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</si>
  <si>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2017 M. BIRŽELIO MĖN. 30 D.</t>
  </si>
  <si>
    <t>2 ketvirtis</t>
  </si>
  <si>
    <t>Kultūros veiklos ir plėtros programa</t>
  </si>
  <si>
    <t>Bibliotekos</t>
  </si>
  <si>
    <t>190495783</t>
  </si>
  <si>
    <t>05.01.01.03. - P. Kriaučiūno viešosios bibliotekos veiklos organizavimas</t>
  </si>
  <si>
    <t>05</t>
  </si>
  <si>
    <t>S</t>
  </si>
  <si>
    <t>08</t>
  </si>
  <si>
    <t>02</t>
  </si>
  <si>
    <t>01</t>
  </si>
  <si>
    <t>Spec.programos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</si>
  <si>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</si>
  <si>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</si>
  <si>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</si>
  <si>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</si>
  <si>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</si>
  <si>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</si>
  <si>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Direktorė</t>
  </si>
  <si>
    <t>Vyr.buhalterė</t>
  </si>
  <si>
    <t>Daiva Kirtiklienė</t>
  </si>
  <si>
    <t>Emilija Vaičaitienė</t>
  </si>
  <si>
    <t>2017.07.03   Nr. 3-398 (6.3)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</si>
</sst>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187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188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209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189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190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195</v>
      </c>
      <c r="J25" s="213" t="s">
        <v>196</v>
      </c>
      <c r="K25" s="214" t="s">
        <v>197</v>
      </c>
      <c r="L25" s="214" t="s">
        <v>197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198</v>
      </c>
      <c r="H26" s="3"/>
      <c r="I26" s="48"/>
      <c r="J26" s="48"/>
      <c r="K26" s="49"/>
      <c r="L26" s="50" t="s">
        <v>199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11000</v>
      </c>
      <c r="J30" s="65">
        <f>SUM(J31+J41+J62+J83+J91+J107+J130+J146+J155)</f>
        <v>7000</v>
      </c>
      <c r="K30" s="66">
        <f>SUM(K31+K41+K62+K83+K91+K107+K130+K146+K155)</f>
        <v>3966.27</v>
      </c>
      <c r="L30" s="65">
        <f>SUM(L31+L41+L62+L83+L91+L107+L130+L146+L155)</f>
        <v>2223.02</v>
      </c>
      <c r="M30" s="67"/>
      <c r="N30" s="67"/>
      <c r="O30" s="67"/>
      <c r="P30" s="67"/>
      <c r="Q30" s="67"/>
    </row>
    <row r="31" spans="1:1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1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hidden="1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0</v>
      </c>
      <c r="J35" s="85">
        <v>0</v>
      </c>
      <c r="K35" s="85">
        <v>0</v>
      </c>
      <c r="L35" s="85">
        <v>0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hidden="1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0</v>
      </c>
      <c r="J40" s="85">
        <v>0</v>
      </c>
      <c r="K40" s="85">
        <v>0</v>
      </c>
      <c r="L40" s="85">
        <v>0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11000</v>
      </c>
      <c r="J41" s="90">
        <f t="shared" si="2"/>
        <v>7000</v>
      </c>
      <c r="K41" s="89">
        <f t="shared" si="2"/>
        <v>3966.27</v>
      </c>
      <c r="L41" s="89">
        <f t="shared" si="2"/>
        <v>2223.02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11000</v>
      </c>
      <c r="J42" s="82">
        <f t="shared" si="2"/>
        <v>7000</v>
      </c>
      <c r="K42" s="81">
        <f t="shared" si="2"/>
        <v>3966.27</v>
      </c>
      <c r="L42" s="82">
        <f t="shared" si="2"/>
        <v>2223.02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11000</v>
      </c>
      <c r="J43" s="82">
        <f t="shared" si="2"/>
        <v>7000</v>
      </c>
      <c r="K43" s="91">
        <f t="shared" si="2"/>
        <v>3966.27</v>
      </c>
      <c r="L43" s="91">
        <f t="shared" si="2"/>
        <v>2223.02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11000</v>
      </c>
      <c r="J44" s="99">
        <f>SUM(J45:J61)-J53</f>
        <v>7000</v>
      </c>
      <c r="K44" s="99">
        <f>SUM(K45:K61)-K53</f>
        <v>3966.27</v>
      </c>
      <c r="L44" s="100">
        <f>SUM(L45:L61)-L53</f>
        <v>2223.02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200</v>
      </c>
      <c r="J47" s="85">
        <v>200</v>
      </c>
      <c r="K47" s="85">
        <v>200</v>
      </c>
      <c r="L47" s="85">
        <v>115.37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2000</v>
      </c>
      <c r="J50" s="85">
        <v>1000</v>
      </c>
      <c r="K50" s="85">
        <v>1000</v>
      </c>
      <c r="L50" s="85">
        <v>501</v>
      </c>
    </row>
    <row r="51" spans="1:12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3000</v>
      </c>
      <c r="J51" s="85">
        <v>2000</v>
      </c>
      <c r="K51" s="85">
        <v>1624.34</v>
      </c>
      <c r="L51" s="85">
        <v>826.35</v>
      </c>
    </row>
    <row r="52" spans="1:12" ht="42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200</v>
      </c>
      <c r="J52" s="85">
        <v>200</v>
      </c>
      <c r="K52" s="85">
        <v>200</v>
      </c>
      <c r="L52" s="85">
        <v>142.15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200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200</v>
      </c>
      <c r="J57" s="85">
        <v>200</v>
      </c>
      <c r="K57" s="85">
        <v>200</v>
      </c>
      <c r="L57" s="85">
        <v>144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201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202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3000</v>
      </c>
      <c r="J60" s="85">
        <v>2000</v>
      </c>
      <c r="K60" s="85">
        <v>249.79</v>
      </c>
      <c r="L60" s="85">
        <v>235.07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2400</v>
      </c>
      <c r="J61" s="85">
        <v>1400</v>
      </c>
      <c r="K61" s="85">
        <v>492.14</v>
      </c>
      <c r="L61" s="85">
        <v>259.08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203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11000</v>
      </c>
      <c r="J344" s="191">
        <f>SUM(J30+J172)</f>
        <v>7000</v>
      </c>
      <c r="K344" s="191">
        <f>SUM(K30+K172)</f>
        <v>3966.27</v>
      </c>
      <c r="L344" s="192">
        <f>SUM(L30+L172)</f>
        <v>2223.02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A346" s="3"/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</row>
    <row r="347" spans="1:12">
      <c r="A347" s="194" t="s">
        <v>205</v>
      </c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207</v>
      </c>
      <c r="L347" s="3"/>
    </row>
    <row r="348" spans="1:12" ht="18.75" customHeight="1">
      <c r="A348" s="200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</row>
    <row r="349" spans="1:12">
      <c r="A349" s="3"/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</row>
    <row r="350" spans="1:12">
      <c r="A350" s="3" t="s">
        <v>206</v>
      </c>
      <c r="B350" s="3"/>
      <c r="C350" s="3"/>
      <c r="D350" s="3"/>
      <c r="E350" s="3"/>
      <c r="F350" s="19"/>
      <c r="G350" s="3" t="s">
        <v>204</v>
      </c>
      <c r="H350" s="3"/>
      <c r="I350" s="205"/>
      <c r="J350" s="3"/>
      <c r="K350" s="215" t="s">
        <v>208</v>
      </c>
      <c r="L350" s="205"/>
    </row>
    <row r="351" spans="1:12" ht="18.75" customHeight="1">
      <c r="A351" s="25"/>
      <c r="B351" s="25"/>
      <c r="C351" s="25"/>
      <c r="D351" s="257"/>
      <c r="E351" s="257"/>
      <c r="F351" s="257"/>
      <c r="G351" s="257"/>
      <c r="H351" s="216"/>
      <c r="I351" s="204"/>
      <c r="J351" s="25"/>
      <c r="K351" s="254"/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2017-07-03T10:32:45Z</dcterms:modified>
</cp:coreProperties>
</file>