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L71" i="1" s="1"/>
  <c r="L65" i="1" s="1"/>
  <c r="L64" i="1" s="1"/>
  <c r="L30" i="1" s="1"/>
  <c r="L344" i="1" s="1"/>
  <c r="K72" i="1"/>
  <c r="J72" i="1"/>
  <c r="I72" i="1"/>
  <c r="K71" i="1"/>
  <c r="J71" i="1"/>
  <c r="I71" i="1"/>
  <c r="L67" i="1"/>
  <c r="K67" i="1"/>
  <c r="J67" i="1"/>
  <c r="I67" i="1"/>
  <c r="L66" i="1"/>
  <c r="K66" i="1"/>
  <c r="J66" i="1"/>
  <c r="I66" i="1"/>
  <c r="K65" i="1"/>
  <c r="J65" i="1"/>
  <c r="J64" i="1" s="1"/>
  <c r="J30" i="1" s="1"/>
  <c r="J344" i="1" s="1"/>
  <c r="I65" i="1"/>
  <c r="K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I30" i="1"/>
  <c r="I344" i="1" s="1"/>
</calcChain>
</file>

<file path=xl/sharedStrings.xml><?xml version="1.0" encoding="utf-8"?>
<sst xmlns="http://schemas.openxmlformats.org/spreadsheetml/2006/main" count="702" uniqueCount="209">
  <si>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</si>
  <si>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</si>
  <si>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</si>
  <si>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</si>
  <si>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</si>
  <si>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</si>
  <si>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</si>
  <si>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</si>
  <si>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</si>
  <si>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</si>
  <si>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</si>
  <si>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</si>
  <si>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</si>
  <si>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</si>
  <si>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</si>
  <si>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</si>
  <si>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</si>
  <si>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</si>
  <si>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</si>
  <si>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</si>
  <si>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</si>
  <si>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</si>
  <si>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</si>
  <si>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</si>
  <si>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</si>
  <si>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</si>
  <si>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</si>
  <si>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</si>
  <si>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</si>
  <si>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</si>
  <si>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</si>
  <si>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</si>
  <si>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</si>
  <si>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</si>
  <si>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</si>
  <si>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</si>
  <si>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</si>
  <si>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</si>
  <si>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</si>
  <si>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</si>
  <si>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</si>
  <si>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</si>
  <si>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</si>
  <si>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</si>
  <si>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</si>
  <si>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</si>
  <si>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</si>
  <si>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</si>
  <si>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</si>
  <si>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</si>
  <si>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</si>
  <si>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</si>
  <si>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</si>
  <si>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</si>
  <si>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</si>
  <si>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</si>
  <si>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</si>
  <si>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</si>
  <si>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</si>
  <si>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</si>
  <si>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</si>
  <si>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</si>
  <si>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</si>
  <si>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</si>
  <si>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</si>
  <si>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</si>
  <si>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</si>
  <si>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</si>
  <si>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</si>
  <si>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</si>
  <si>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</si>
  <si>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</si>
  <si>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</si>
  <si>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</si>
  <si>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</si>
  <si>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</si>
  <si>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</si>
  <si>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</si>
  <si>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</si>
  <si>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</si>
  <si>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</si>
  <si>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</si>
  <si>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</si>
  <si>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</si>
  <si>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</si>
  <si>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</si>
  <si>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</si>
  <si>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</si>
  <si>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</si>
  <si>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</si>
  <si>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</si>
  <si>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</si>
  <si>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</si>
  <si>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</si>
  <si>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</si>
  <si>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</si>
  <si>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</si>
  <si>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</si>
  <si>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</si>
  <si>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</si>
  <si>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</si>
  <si>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</si>
  <si>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</si>
  <si>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</si>
  <si>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</si>
  <si>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</si>
  <si>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</si>
  <si>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</si>
  <si>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</si>
  <si>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</si>
  <si>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</si>
  <si>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</si>
  <si>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</si>
  <si>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</si>
  <si>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</si>
  <si>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</si>
  <si>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</si>
  <si>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</si>
  <si>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</si>
  <si>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</si>
  <si>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</si>
  <si>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</si>
  <si>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</si>
  <si>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</si>
  <si>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</si>
  <si>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</si>
  <si>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</si>
  <si>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</si>
  <si>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</si>
  <si>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</si>
  <si>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</si>
  <si>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</si>
  <si>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</si>
  <si>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</si>
  <si>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</si>
  <si>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</si>
  <si>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</si>
  <si>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</si>
  <si>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</si>
  <si>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</si>
  <si>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</si>
  <si>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</si>
  <si>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</si>
  <si>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</si>
  <si>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</si>
  <si>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</si>
  <si>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</si>
  <si>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</si>
  <si>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</si>
  <si>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</si>
  <si>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</si>
  <si>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</si>
  <si>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</si>
  <si>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</si>
  <si>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</si>
  <si>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</si>
  <si>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</si>
  <si>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</si>
  <si>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</si>
  <si>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</si>
  <si>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</si>
  <si>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</si>
  <si>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</si>
  <si>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</si>
  <si>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</si>
  <si>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</si>
  <si>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</si>
  <si>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</si>
  <si>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</si>
  <si>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</si>
  <si>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</si>
  <si>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</si>
  <si>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</si>
  <si>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</si>
  <si>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</si>
  <si>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</si>
  <si>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</si>
  <si>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</si>
  <si>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</si>
  <si>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</si>
  <si>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</si>
  <si>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</si>
  <si>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</si>
  <si>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</si>
  <si>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</si>
  <si>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</si>
  <si>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</si>
  <si>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BIRŽELIO MĖN. 30 D.</t>
  </si>
  <si>
    <t>birželio mėn.</t>
  </si>
  <si>
    <t>Švietimo ir ugdymo proceso kokybės užtikrinim</t>
  </si>
  <si>
    <t>Neformalusis vaikų švietimas</t>
  </si>
  <si>
    <t xml:space="preserve">190495783  </t>
  </si>
  <si>
    <t>03.01.02.07. - perskirstomųjų mokinio krepšelio lėšų panaudojimas bendrojo ugdymo ir priešmokyklinio ugdymo paslaugų prieinamumui užtikrinti</t>
  </si>
  <si>
    <t>03</t>
  </si>
  <si>
    <t>K</t>
  </si>
  <si>
    <t>09</t>
  </si>
  <si>
    <t>05</t>
  </si>
  <si>
    <t>01</t>
  </si>
  <si>
    <t>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</si>
  <si>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</si>
  <si>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</si>
  <si>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</si>
  <si>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</si>
  <si>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</si>
  <si>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</si>
  <si>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Emilija Vaičaitienė</t>
  </si>
  <si>
    <t>Vyresnioji buhalterė</t>
  </si>
  <si>
    <t>Daiva Kirtiklienė</t>
  </si>
  <si>
    <t xml:space="preserve">2016.07.04   Nr.3-402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</si>
</sst>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13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208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189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400</v>
      </c>
      <c r="J30" s="65">
        <f>SUM(J31+J41+J62+J83+J91+J107+J130+J146+J155)</f>
        <v>400</v>
      </c>
      <c r="K30" s="66">
        <f>SUM(K31+K41+K62+K83+K91+K107+K130+K146+K155)</f>
        <v>366</v>
      </c>
      <c r="L30" s="65">
        <f>SUM(L31+L41+L62+L83+L91+L107+L130+L146+L155)</f>
        <v>366</v>
      </c>
      <c r="M30" s="67"/>
      <c r="N30" s="67"/>
      <c r="O30" s="67"/>
      <c r="P30" s="67"/>
      <c r="Q30" s="67"/>
    </row>
    <row r="31" spans="1:1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1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hidden="1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0</v>
      </c>
      <c r="J35" s="85">
        <v>0</v>
      </c>
      <c r="K35" s="85">
        <v>0</v>
      </c>
      <c r="L35" s="85">
        <v>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hidden="1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0</v>
      </c>
      <c r="J40" s="85">
        <v>0</v>
      </c>
      <c r="K40" s="85">
        <v>0</v>
      </c>
      <c r="L40" s="85">
        <v>0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400</v>
      </c>
      <c r="J41" s="90">
        <f t="shared" si="2"/>
        <v>400</v>
      </c>
      <c r="K41" s="89">
        <f t="shared" si="2"/>
        <v>366</v>
      </c>
      <c r="L41" s="89">
        <f t="shared" si="2"/>
        <v>366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400</v>
      </c>
      <c r="J42" s="82">
        <f t="shared" si="2"/>
        <v>400</v>
      </c>
      <c r="K42" s="81">
        <f t="shared" si="2"/>
        <v>366</v>
      </c>
      <c r="L42" s="82">
        <f t="shared" si="2"/>
        <v>366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400</v>
      </c>
      <c r="J43" s="82">
        <f t="shared" si="2"/>
        <v>400</v>
      </c>
      <c r="K43" s="91">
        <f t="shared" si="2"/>
        <v>366</v>
      </c>
      <c r="L43" s="91">
        <f t="shared" si="2"/>
        <v>366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400</v>
      </c>
      <c r="J44" s="99">
        <f>SUM(J45:J61)-J53</f>
        <v>400</v>
      </c>
      <c r="K44" s="99">
        <f>SUM(K45:K61)-K53</f>
        <v>366</v>
      </c>
      <c r="L44" s="100">
        <f>SUM(L45:L61)-L53</f>
        <v>366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t="18.75" hidden="1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0</v>
      </c>
      <c r="L51" s="85">
        <v>0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400</v>
      </c>
      <c r="J61" s="85">
        <v>400</v>
      </c>
      <c r="K61" s="85">
        <v>366</v>
      </c>
      <c r="L61" s="85">
        <v>366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400</v>
      </c>
      <c r="J344" s="191">
        <f>SUM(J30+J172)</f>
        <v>400</v>
      </c>
      <c r="K344" s="191">
        <f>SUM(K30+K172)</f>
        <v>366</v>
      </c>
      <c r="L344" s="192">
        <f>SUM(L30+L172)</f>
        <v>366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207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3"/>
      <c r="E350" s="3"/>
      <c r="F350" s="19"/>
      <c r="G350" s="3" t="s">
        <v>206</v>
      </c>
      <c r="H350" s="3"/>
      <c r="I350" s="205"/>
      <c r="J350" s="3"/>
      <c r="K350" s="215" t="s">
        <v>205</v>
      </c>
      <c r="L350" s="205"/>
    </row>
    <row r="351" spans="1:12" ht="18.75" customHeight="1">
      <c r="A351" s="208"/>
      <c r="B351" s="21"/>
      <c r="C351" s="21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2016-07-11T07:13:31Z</dcterms:modified>
</cp:coreProperties>
</file>