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8" i="1"/>
  <c r="K88" i="1"/>
  <c r="J88" i="1"/>
  <c r="I88" i="1"/>
  <c r="L87" i="1"/>
  <c r="K87" i="1"/>
  <c r="J87" i="1"/>
  <c r="I87" i="1"/>
  <c r="L86" i="1"/>
  <c r="K86" i="1"/>
  <c r="J86" i="1"/>
  <c r="I86" i="1"/>
  <c r="L85" i="1"/>
  <c r="K85" i="1"/>
  <c r="J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K66" i="1"/>
  <c r="J66" i="1"/>
  <c r="I66" i="1"/>
  <c r="L65" i="1"/>
  <c r="K65" i="1"/>
  <c r="J65" i="1"/>
  <c r="I65" i="1"/>
  <c r="L64" i="1"/>
  <c r="K64" i="1"/>
  <c r="J64" i="1"/>
  <c r="I64" i="1"/>
  <c r="L44" i="1"/>
  <c r="K44" i="1"/>
  <c r="K43" i="1" s="1"/>
  <c r="K42" i="1" s="1"/>
  <c r="K41" i="1" s="1"/>
  <c r="K30" i="1" s="1"/>
  <c r="K344" i="1" s="1"/>
  <c r="J44" i="1"/>
  <c r="I44" i="1"/>
  <c r="L43" i="1"/>
  <c r="J43" i="1"/>
  <c r="I43" i="1"/>
  <c r="L42" i="1"/>
  <c r="J42" i="1"/>
  <c r="I42" i="1"/>
  <c r="L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44" i="1" s="1"/>
  <c r="J30" i="1"/>
  <c r="J344" i="1" s="1"/>
  <c r="I30" i="1"/>
  <c r="I344" i="1" s="1"/>
</calcChain>
</file>

<file path=xl/sharedStrings.xml><?xml version="1.0" encoding="utf-8"?>
<sst xmlns="http://schemas.openxmlformats.org/spreadsheetml/2006/main" count="700" uniqueCount="208">
  <si>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</si>
  <si>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</si>
  <si>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</si>
  <si>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</si>
  <si>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</si>
  <si>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</si>
  <si>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</si>
  <si>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</si>
  <si>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</si>
  <si>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</si>
  <si>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</si>
  <si>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</si>
  <si>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</si>
  <si>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</si>
  <si>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</si>
  <si>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</si>
  <si>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</si>
  <si>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</si>
  <si>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</si>
  <si>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</si>
  <si>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</si>
  <si>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</si>
  <si>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</si>
  <si>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</si>
  <si>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</si>
  <si>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</si>
  <si>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</si>
  <si>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</si>
  <si>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</si>
  <si>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</si>
  <si>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</si>
  <si>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</si>
  <si>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</si>
  <si>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</si>
  <si>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</si>
  <si>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</si>
  <si>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</si>
  <si>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</si>
  <si>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</si>
  <si>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</si>
  <si>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</si>
  <si>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</si>
  <si>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</si>
  <si>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</si>
  <si>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</si>
  <si>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</si>
  <si>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</si>
  <si>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</si>
  <si>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</si>
  <si>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</si>
  <si>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</si>
  <si>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</si>
  <si>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</si>
  <si>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</si>
  <si>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</si>
  <si>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</si>
  <si>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</si>
  <si>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</si>
  <si>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</si>
  <si>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</si>
  <si>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</si>
  <si>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</si>
  <si>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</si>
  <si>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</si>
  <si>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</si>
  <si>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</si>
  <si>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</si>
  <si>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</si>
  <si>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</si>
  <si>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</si>
  <si>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</si>
  <si>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</si>
  <si>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</si>
  <si>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</si>
  <si>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</si>
  <si>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</si>
  <si>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</si>
  <si>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</si>
  <si>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</si>
  <si>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</si>
  <si>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</si>
  <si>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</si>
  <si>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</si>
  <si>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</si>
  <si>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</si>
  <si>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</si>
  <si>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</si>
  <si>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</si>
  <si>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</si>
  <si>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</si>
  <si>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</si>
  <si>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</si>
  <si>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</si>
  <si>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</si>
  <si>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</si>
  <si>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</si>
  <si>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</si>
  <si>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</si>
  <si>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</si>
  <si>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</si>
  <si>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</si>
  <si>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</si>
  <si>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</si>
  <si>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</si>
  <si>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</si>
  <si>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</si>
  <si>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</si>
  <si>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</si>
  <si>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</si>
  <si>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</si>
  <si>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</si>
  <si>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</si>
  <si>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</si>
  <si>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</si>
  <si>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</si>
  <si>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</si>
  <si>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</si>
  <si>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</si>
  <si>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</si>
  <si>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</si>
  <si>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</si>
  <si>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</si>
  <si>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</si>
  <si>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</si>
  <si>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</si>
  <si>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</si>
  <si>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</si>
  <si>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</si>
  <si>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</si>
  <si>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</si>
  <si>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</si>
  <si>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</si>
  <si>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</si>
  <si>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</si>
  <si>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</si>
  <si>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</si>
  <si>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</si>
  <si>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</si>
  <si>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</si>
  <si>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</si>
  <si>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</si>
  <si>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</si>
  <si>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</si>
  <si>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</si>
  <si>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</si>
  <si>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</si>
  <si>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</si>
  <si>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</si>
  <si>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</si>
  <si>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</si>
  <si>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</si>
  <si>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</si>
  <si>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</si>
  <si>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</si>
  <si>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</si>
  <si>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</si>
  <si>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</si>
  <si>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</si>
  <si>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</si>
  <si>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</si>
  <si>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</si>
  <si>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</si>
  <si>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</si>
  <si>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</si>
  <si>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</si>
  <si>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</si>
  <si>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</si>
  <si>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</si>
  <si>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</si>
  <si>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</si>
  <si>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</si>
  <si>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</si>
  <si>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</si>
  <si>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</si>
  <si>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</si>
  <si>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</si>
  <si>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</si>
  <si>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</si>
  <si>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</si>
  <si>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</si>
  <si>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</si>
  <si>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</si>
  <si>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</si>
  <si>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</si>
  <si>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</si>
  <si>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</si>
  <si>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</si>
  <si>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GRUODŽIO MĖN. 31 D.</t>
  </si>
  <si>
    <t>Švietimo ir ugdymo proceso kokybės užtikrinim</t>
  </si>
  <si>
    <t>Neformalusis vaikų švietimas</t>
  </si>
  <si>
    <t xml:space="preserve">190495783  </t>
  </si>
  <si>
    <t>03.01.02.07. - perskirstomųjų mokinio krepšelio lėšų panaudojimas bendrojo ugdymo ir priešmokyklinio ugdymo paslaugų prieinamumui užtikrinti</t>
  </si>
  <si>
    <t>03</t>
  </si>
  <si>
    <t>K</t>
  </si>
  <si>
    <t>09</t>
  </si>
  <si>
    <t>05</t>
  </si>
  <si>
    <t>01</t>
  </si>
  <si>
    <t>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</si>
  <si>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</si>
  <si>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</si>
  <si>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</si>
  <si>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</si>
  <si>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</si>
  <si>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</si>
  <si>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</si>
  <si>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</si>
  <si>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</si>
  <si>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2017.01.02   Nr. 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</si>
</sst>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18" fillId="0" borderId="0" xfId="42" applyFont="1" applyFill="1" applyBorder="1" applyAlignment="1"/>
    <xf numFmtId="0" fontId="24" fillId="0" borderId="0" xfId="43" applyFont="1" applyFill="1" applyBorder="1" applyAlignment="1">
      <alignment horizontal="center" vertical="top"/>
    </xf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hidden="1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 hidden="1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 hidden="1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 hidden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hidden="1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hidden="1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hidden="1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hidden="1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2"/>
  <sheetViews>
    <sheetView showZeros="0" tabSelected="1" topLeftCell="A13" zoomScaleSheetLayoutView="120" workbookViewId="0">
      <selection activeCell="G15" sqref="G15:K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/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207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6" t="s">
        <v>188</v>
      </c>
      <c r="F17" s="256"/>
      <c r="G17" s="256"/>
      <c r="H17" s="256"/>
      <c r="I17" s="256"/>
      <c r="J17" s="256"/>
      <c r="K17" s="256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189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190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191</v>
      </c>
      <c r="H23" s="37"/>
      <c r="I23" s="22"/>
      <c r="J23" s="38" t="s">
        <v>19</v>
      </c>
      <c r="K23" s="39" t="s">
        <v>192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193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194</v>
      </c>
      <c r="J25" s="213" t="s">
        <v>195</v>
      </c>
      <c r="K25" s="214" t="s">
        <v>196</v>
      </c>
      <c r="L25" s="214" t="s">
        <v>196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197</v>
      </c>
      <c r="H26" s="3"/>
      <c r="I26" s="48"/>
      <c r="J26" s="48"/>
      <c r="K26" s="49"/>
      <c r="L26" s="50" t="s">
        <v>198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400</v>
      </c>
      <c r="J30" s="65">
        <f>SUM(J31+J41+J62+J83+J91+J107+J130+J146+J155)</f>
        <v>400</v>
      </c>
      <c r="K30" s="66">
        <f>SUM(K31+K41+K62+K83+K91+K107+K130+K146+K155)</f>
        <v>366</v>
      </c>
      <c r="L30" s="65">
        <f>SUM(L31+L41+L62+L83+L91+L107+L130+L146+L155)</f>
        <v>366</v>
      </c>
      <c r="M30" s="67"/>
      <c r="N30" s="67"/>
      <c r="O30" s="67"/>
      <c r="P30" s="67"/>
      <c r="Q30" s="67"/>
    </row>
    <row r="31" spans="1:17" ht="24.75" hidden="1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17" ht="14.25" hidden="1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hidden="1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 hidden="1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hidden="1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0</v>
      </c>
      <c r="J35" s="85">
        <v>0</v>
      </c>
      <c r="K35" s="85">
        <v>0</v>
      </c>
      <c r="L35" s="85">
        <v>0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hidden="1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 hidden="1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hidden="1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hidden="1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0</v>
      </c>
      <c r="J40" s="85">
        <v>0</v>
      </c>
      <c r="K40" s="85">
        <v>0</v>
      </c>
      <c r="L40" s="85">
        <v>0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400</v>
      </c>
      <c r="J41" s="90">
        <f t="shared" si="2"/>
        <v>400</v>
      </c>
      <c r="K41" s="89">
        <f t="shared" si="2"/>
        <v>366</v>
      </c>
      <c r="L41" s="89">
        <f t="shared" si="2"/>
        <v>366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400</v>
      </c>
      <c r="J42" s="82">
        <f t="shared" si="2"/>
        <v>400</v>
      </c>
      <c r="K42" s="81">
        <f t="shared" si="2"/>
        <v>366</v>
      </c>
      <c r="L42" s="82">
        <f t="shared" si="2"/>
        <v>366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400</v>
      </c>
      <c r="J43" s="82">
        <f t="shared" si="2"/>
        <v>400</v>
      </c>
      <c r="K43" s="91">
        <f t="shared" si="2"/>
        <v>366</v>
      </c>
      <c r="L43" s="91">
        <f t="shared" si="2"/>
        <v>366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400</v>
      </c>
      <c r="J44" s="99">
        <f>SUM(J45:J61)-J53</f>
        <v>400</v>
      </c>
      <c r="K44" s="99">
        <f>SUM(K45:K61)-K53</f>
        <v>366</v>
      </c>
      <c r="L44" s="100">
        <f>SUM(L45:L61)-L53</f>
        <v>366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hidden="1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0</v>
      </c>
      <c r="J47" s="85">
        <v>0</v>
      </c>
      <c r="K47" s="85">
        <v>0</v>
      </c>
      <c r="L47" s="85">
        <v>0</v>
      </c>
    </row>
    <row r="48" spans="1:12" ht="18" hidden="1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0</v>
      </c>
      <c r="J48" s="85">
        <v>0</v>
      </c>
      <c r="K48" s="85">
        <v>0</v>
      </c>
      <c r="L48" s="85">
        <v>0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hidden="1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0</v>
      </c>
      <c r="J50" s="85">
        <v>0</v>
      </c>
      <c r="K50" s="85">
        <v>0</v>
      </c>
      <c r="L50" s="85">
        <v>0</v>
      </c>
    </row>
    <row r="51" spans="1:12" ht="18.75" hidden="1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0</v>
      </c>
      <c r="J51" s="85">
        <v>0</v>
      </c>
      <c r="K51" s="85">
        <v>0</v>
      </c>
      <c r="L51" s="85">
        <v>0</v>
      </c>
    </row>
    <row r="52" spans="1:12" ht="42" hidden="1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0</v>
      </c>
      <c r="J52" s="85">
        <v>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199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hidden="1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0</v>
      </c>
      <c r="J56" s="85">
        <v>0</v>
      </c>
      <c r="K56" s="85">
        <v>0</v>
      </c>
      <c r="L56" s="85">
        <v>0</v>
      </c>
    </row>
    <row r="57" spans="1:12" hidden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0</v>
      </c>
      <c r="J57" s="85">
        <v>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200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201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hidden="1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0</v>
      </c>
      <c r="J60" s="85">
        <v>0</v>
      </c>
      <c r="K60" s="85">
        <v>0</v>
      </c>
      <c r="L60" s="85">
        <v>0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400</v>
      </c>
      <c r="J61" s="85">
        <v>400</v>
      </c>
      <c r="K61" s="85">
        <v>366</v>
      </c>
      <c r="L61" s="85">
        <v>366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hidden="1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0</v>
      </c>
      <c r="J130" s="119">
        <f>SUM(J131+J136+J141)</f>
        <v>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 hidden="1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0</v>
      </c>
      <c r="J141" s="119">
        <f t="shared" si="15"/>
        <v>0</v>
      </c>
      <c r="K141" s="82">
        <f t="shared" si="15"/>
        <v>0</v>
      </c>
      <c r="L141" s="81">
        <f t="shared" si="15"/>
        <v>0</v>
      </c>
    </row>
    <row r="142" spans="1:12" hidden="1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0</v>
      </c>
      <c r="J142" s="99">
        <f t="shared" si="15"/>
        <v>0</v>
      </c>
      <c r="K142" s="100">
        <f t="shared" si="15"/>
        <v>0</v>
      </c>
      <c r="L142" s="98">
        <f t="shared" si="15"/>
        <v>0</v>
      </c>
    </row>
    <row r="143" spans="1:12" hidden="1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0</v>
      </c>
      <c r="J143" s="119">
        <f>SUM(J144:J145)</f>
        <v>0</v>
      </c>
      <c r="K143" s="82">
        <f>SUM(K144:K145)</f>
        <v>0</v>
      </c>
      <c r="L143" s="81">
        <f>SUM(L144:L145)</f>
        <v>0</v>
      </c>
    </row>
    <row r="144" spans="1:12" hidden="1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0</v>
      </c>
      <c r="J144" s="153">
        <v>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hidden="1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hidden="1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hidden="1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hidden="1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hidden="1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hidden="1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202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400</v>
      </c>
      <c r="J344" s="191">
        <f>SUM(J30+J172)</f>
        <v>400</v>
      </c>
      <c r="K344" s="191">
        <f>SUM(K30+K172)</f>
        <v>366</v>
      </c>
      <c r="L344" s="192">
        <f>SUM(L30+L172)</f>
        <v>366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7">
      <c r="A347" s="193"/>
      <c r="B347" s="194"/>
      <c r="C347" s="194"/>
      <c r="D347" s="194"/>
      <c r="E347" s="194"/>
      <c r="F347" s="194"/>
      <c r="G347" s="197" t="s">
        <v>203</v>
      </c>
      <c r="H347" s="197"/>
      <c r="I347" s="3"/>
      <c r="J347" s="3"/>
      <c r="K347" s="194" t="s">
        <v>204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B350" s="3"/>
      <c r="C350" s="3"/>
      <c r="D350" s="3"/>
      <c r="E350" s="3"/>
      <c r="F350" s="19"/>
      <c r="G350" s="3" t="s">
        <v>205</v>
      </c>
      <c r="H350" s="3"/>
      <c r="I350" s="205"/>
      <c r="J350" s="3"/>
      <c r="K350" s="215" t="s">
        <v>206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1"/>
      <c r="C351" s="21"/>
      <c r="D351" s="257"/>
      <c r="E351" s="257"/>
      <c r="F351" s="257"/>
      <c r="G351" s="257"/>
      <c r="H351" s="216"/>
      <c r="I351" s="204"/>
      <c r="J351" s="25"/>
      <c r="K351" s="254"/>
      <c r="L351" s="25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2017-01-03T06:35:12Z</dcterms:modified>
</cp:coreProperties>
</file>